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00" windowHeight="7305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<sst xmlns="http://schemas.openxmlformats.org/spreadsheetml/2006/main" count="21" uniqueCount="17">
  <si>
    <t>食堂库存酒水清单（米酒）</t>
  </si>
  <si>
    <t>序号</t>
  </si>
  <si>
    <t>名称</t>
  </si>
  <si>
    <t>数量</t>
  </si>
  <si>
    <t>单位</t>
  </si>
  <si>
    <t>单价</t>
  </si>
  <si>
    <t>金额</t>
  </si>
  <si>
    <t>50°米酒（山泉水）</t>
  </si>
  <si>
    <t>斤</t>
  </si>
  <si>
    <t>数量为职工食堂于2023年4月21日盘点得出</t>
  </si>
  <si>
    <t>39°米酒（山泉水）</t>
  </si>
  <si>
    <t>39°米酒（陈年）</t>
  </si>
  <si>
    <t>57°米酒（山泉水）</t>
  </si>
  <si>
    <t>50°糯米白米酒</t>
  </si>
  <si>
    <t>酒瓶</t>
  </si>
  <si>
    <t>个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</si>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</sst>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8"/>
      <color theme="1"/>
      <name val="宋体"/>
      <charset val="134"/>
      <scheme val="minor"/>
    </font>
    <font>
      <sz val="18"/>
      <name val="宋体"/>
      <charset val="134"/>
    </font>
    <font>
      <sz val="18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1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2" fillId="30" borderId="15" applyNumberFormat="0" applyAlignment="0" applyProtection="0">
      <alignment vertical="center"/>
    </xf>
    <xf numFmtId="0" fontId="23" fillId="30" borderId="10" applyNumberFormat="0" applyAlignment="0" applyProtection="0">
      <alignment vertical="center"/>
    </xf>
    <xf numFmtId="0" fontId="8" fillId="6" borderId="9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3" fillId="0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B14" sqref="B14"/>
    </sheetView>
  </sheetViews>
  <sheetFormatPr defaultColWidth="9" defaultRowHeight="13.5" outlineLevelCol="6"/>
  <cols>
    <col min="2" max="2" width="29" customWidth="1"/>
    <col min="3" max="3" width="11" customWidth="1"/>
    <col min="5" max="6" width="10.375" customWidth="1"/>
    <col min="7" max="7" width="15.5" customWidth="1"/>
  </cols>
  <sheetData>
    <row r="1" ht="35" customHeight="1" spans="1:7">
      <c r="A1" s="1" t="s">
        <v>0</v>
      </c>
      <c r="B1" s="1"/>
      <c r="C1" s="1"/>
      <c r="D1" s="1"/>
      <c r="E1" s="1"/>
      <c r="F1" s="1"/>
      <c r="G1" s="1"/>
    </row>
    <row r="2" ht="22.5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/>
    </row>
    <row r="3" ht="22.5" spans="1:7">
      <c r="A3" s="3">
        <v>1</v>
      </c>
      <c r="B3" s="4" t="s">
        <v>7</v>
      </c>
      <c r="C3" s="3">
        <v>417.7</v>
      </c>
      <c r="D3" s="3" t="s">
        <v>8</v>
      </c>
      <c r="E3" s="3">
        <v>34</v>
      </c>
      <c r="F3" s="3">
        <f>C3*E3</f>
        <v>14201.8</v>
      </c>
      <c r="G3" s="5" t="s">
        <v>9</v>
      </c>
    </row>
    <row r="4" ht="22.5" spans="1:7">
      <c r="A4" s="3">
        <v>2</v>
      </c>
      <c r="B4" s="4" t="s">
        <v>10</v>
      </c>
      <c r="C4" s="3">
        <v>8.7</v>
      </c>
      <c r="D4" s="3" t="s">
        <v>8</v>
      </c>
      <c r="E4" s="3">
        <v>28</v>
      </c>
      <c r="F4" s="3">
        <f>C4*E4</f>
        <v>243.6</v>
      </c>
      <c r="G4" s="6"/>
    </row>
    <row r="5" ht="22.5" spans="1:7">
      <c r="A5" s="3">
        <v>3</v>
      </c>
      <c r="B5" s="4" t="s">
        <v>11</v>
      </c>
      <c r="C5" s="3">
        <v>8.8</v>
      </c>
      <c r="D5" s="3" t="s">
        <v>8</v>
      </c>
      <c r="E5" s="3">
        <v>33</v>
      </c>
      <c r="F5" s="3">
        <f>C5*E5</f>
        <v>290.4</v>
      </c>
      <c r="G5" s="6"/>
    </row>
    <row r="6" ht="22.5" spans="1:7">
      <c r="A6" s="3">
        <v>4</v>
      </c>
      <c r="B6" s="4" t="s">
        <v>12</v>
      </c>
      <c r="C6" s="3">
        <v>16.2</v>
      </c>
      <c r="D6" s="3" t="s">
        <v>8</v>
      </c>
      <c r="E6" s="3">
        <v>42</v>
      </c>
      <c r="F6" s="3">
        <f>C6*E6</f>
        <v>680.4</v>
      </c>
      <c r="G6" s="6"/>
    </row>
    <row r="7" ht="22.5" spans="1:7">
      <c r="A7" s="3">
        <v>5</v>
      </c>
      <c r="B7" s="4" t="s">
        <v>13</v>
      </c>
      <c r="C7" s="3">
        <v>8.2</v>
      </c>
      <c r="D7" s="3" t="s">
        <v>8</v>
      </c>
      <c r="E7" s="3">
        <v>38</v>
      </c>
      <c r="F7" s="3">
        <f>C7*E7</f>
        <v>311.6</v>
      </c>
      <c r="G7" s="6"/>
    </row>
    <row r="8" ht="22.5" spans="1:7">
      <c r="A8" s="3">
        <v>6</v>
      </c>
      <c r="B8" s="4" t="s">
        <v>14</v>
      </c>
      <c r="C8" s="3">
        <v>8</v>
      </c>
      <c r="D8" s="3" t="s">
        <v>15</v>
      </c>
      <c r="E8" s="3">
        <v>23</v>
      </c>
      <c r="F8" s="3">
        <f>ABS(C8*E8)</f>
        <v>184</v>
      </c>
      <c r="G8" s="6"/>
    </row>
    <row r="9" ht="22.5" spans="1:7">
      <c r="A9" s="7" t="s">
        <v>16</v>
      </c>
      <c r="B9" s="8"/>
      <c r="C9" s="8"/>
      <c r="D9" s="8"/>
      <c r="E9" s="9"/>
      <c r="F9" s="10">
        <f>SUM(F3:F8)</f>
        <v>15911.8</v>
      </c>
      <c r="G9" s="11"/>
    </row>
  </sheetData>
  <mergeCells count="3">
    <mergeCell ref="A1:G1"/>
    <mergeCell ref="A9:E9"/>
    <mergeCell ref="G3:G9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韶关监狱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林丽</dc:creator>
  <cp:lastModifiedBy>林丽 </cp:lastModifiedBy>
  <dcterms:created xsi:type="dcterms:W3CDTF">2023-04-21T02:09:00Z</dcterms:created>
  <dcterms:modified xsi:type="dcterms:W3CDTF">2023-05-09T09:52:00Z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2052-10.8.2.7119</vt:lpwstr>
  </property>
</Properties>
</file>